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1195" windowHeight="10890" activeTab="0"/>
  </bookViews>
  <sheets>
    <sheet name="1-6月空白表" sheetId="1" r:id="rId1"/>
    <sheet name="1-6月範例" sheetId="2" r:id="rId2"/>
  </sheets>
  <definedNames>
    <definedName name="_xlnm.Print_Area" localSheetId="1">'1-6月範例'!$A$1:$R$32</definedName>
  </definedNames>
  <calcPr fullCalcOnLoad="1"/>
</workbook>
</file>

<file path=xl/sharedStrings.xml><?xml version="1.0" encoding="utf-8"?>
<sst xmlns="http://schemas.openxmlformats.org/spreadsheetml/2006/main" count="182" uniqueCount="75">
  <si>
    <t xml:space="preserve">聯絡電話： </t>
  </si>
  <si>
    <t>人</t>
  </si>
  <si>
    <t>元</t>
  </si>
  <si>
    <t>總計</t>
  </si>
  <si>
    <t>合計</t>
  </si>
  <si>
    <t>其他收入</t>
  </si>
  <si>
    <t>餐飲收入</t>
  </si>
  <si>
    <t>客房收入</t>
  </si>
  <si>
    <r>
      <t>(3)=(2)</t>
    </r>
    <r>
      <rPr>
        <sz val="10"/>
        <rFont val="標楷體"/>
        <family val="4"/>
      </rPr>
      <t>÷</t>
    </r>
    <r>
      <rPr>
        <sz val="10"/>
        <rFont val="Times New Roman"/>
        <family val="1"/>
      </rPr>
      <t>(1)</t>
    </r>
  </si>
  <si>
    <r>
      <t>(2)</t>
    </r>
    <r>
      <rPr>
        <sz val="10"/>
        <rFont val="標楷體"/>
        <family val="4"/>
      </rPr>
      <t>係指該月份實際出租客房數</t>
    </r>
  </si>
  <si>
    <r>
      <t>(1)=</t>
    </r>
    <r>
      <rPr>
        <sz val="10"/>
        <rFont val="標楷體"/>
        <family val="4"/>
      </rPr>
      <t>登記房間數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×</t>
    </r>
    <r>
      <rPr>
        <sz val="12"/>
        <rFont val="Times New Roman"/>
        <family val="1"/>
      </rPr>
      <t xml:space="preserve"> </t>
    </r>
    <r>
      <rPr>
        <sz val="10"/>
        <rFont val="標楷體"/>
        <family val="4"/>
      </rPr>
      <t>該月份營業總天數</t>
    </r>
  </si>
  <si>
    <t>裝修及設備支出</t>
  </si>
  <si>
    <t>住宿人數</t>
  </si>
  <si>
    <t>客房住用率</t>
  </si>
  <si>
    <t>客房住用數</t>
  </si>
  <si>
    <t>總出租客房數</t>
  </si>
  <si>
    <t>月份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</si>
  <si>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登記房間數： </t>
    </r>
  </si>
  <si>
    <t xml:space="preserve">    ………其它月份以此類推……………………………………………………………</t>
  </si>
  <si>
    <t>填寫說明：</t>
  </si>
  <si>
    <r>
      <t>房間數</t>
    </r>
    <r>
      <rPr>
        <sz val="10"/>
        <rFont val="Times New Roman"/>
        <family val="1"/>
      </rPr>
      <t>*31=</t>
    </r>
  </si>
  <si>
    <r>
      <t>房間數</t>
    </r>
    <r>
      <rPr>
        <sz val="10"/>
        <rFont val="Times New Roman"/>
        <family val="1"/>
      </rPr>
      <t>*31=</t>
    </r>
  </si>
  <si>
    <t>人</t>
  </si>
  <si>
    <t>元</t>
  </si>
  <si>
    <r>
      <t>房間數</t>
    </r>
    <r>
      <rPr>
        <sz val="10"/>
        <rFont val="Times New Roman"/>
        <family val="1"/>
      </rPr>
      <t>*30=</t>
    </r>
  </si>
  <si>
    <r>
      <t>房間數</t>
    </r>
    <r>
      <rPr>
        <sz val="10"/>
        <rFont val="Times New Roman"/>
        <family val="1"/>
      </rPr>
      <t>*28(29)=</t>
    </r>
  </si>
  <si>
    <r>
      <t>房間數</t>
    </r>
    <r>
      <rPr>
        <sz val="10"/>
        <rFont val="Times New Roman"/>
        <family val="1"/>
      </rPr>
      <t>*31=</t>
    </r>
  </si>
  <si>
    <r>
      <t>房間數</t>
    </r>
    <r>
      <rPr>
        <sz val="10"/>
        <rFont val="Times New Roman"/>
        <family val="1"/>
      </rPr>
      <t>*30=</t>
    </r>
  </si>
  <si>
    <r>
      <t>(4)</t>
    </r>
    <r>
      <rPr>
        <sz val="10"/>
        <rFont val="標楷體"/>
        <family val="4"/>
      </rPr>
      <t>指經營範圍內之裝修工程及所有家具、運輸、電器、機械及雜項等設備增購支出</t>
    </r>
  </si>
  <si>
    <t xml:space="preserve">聯絡電話：04-23491532 </t>
  </si>
  <si>
    <t>（店章）</t>
  </si>
  <si>
    <r>
      <t>申報人：</t>
    </r>
    <r>
      <rPr>
        <sz val="16"/>
        <rFont val="Times New Roman"/>
        <family val="1"/>
      </rPr>
      <t xml:space="preserve">                       </t>
    </r>
    <r>
      <rPr>
        <sz val="16"/>
        <rFont val="標楷體"/>
        <family val="4"/>
      </rPr>
      <t>　　</t>
    </r>
    <r>
      <rPr>
        <sz val="16"/>
        <rFont val="Times New Roman"/>
        <family val="1"/>
      </rPr>
      <t xml:space="preserve">             </t>
    </r>
    <r>
      <rPr>
        <sz val="16"/>
        <rFont val="標楷體"/>
        <family val="4"/>
      </rPr>
      <t>（</t>
    </r>
    <r>
      <rPr>
        <sz val="12"/>
        <rFont val="標楷體"/>
        <family val="4"/>
      </rPr>
      <t>簽章）</t>
    </r>
  </si>
  <si>
    <r>
      <t>申報人：   陳 ○ ○        (簽章)</t>
    </r>
    <r>
      <rPr>
        <sz val="36"/>
        <rFont val="標楷體"/>
        <family val="4"/>
      </rPr>
      <t xml:space="preserve">      </t>
    </r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</si>
  <si>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專用標識(登記證)編號：</t>
    </r>
    <r>
      <rPr>
        <sz val="12"/>
        <rFont val="新細明體"/>
        <family val="1"/>
      </rPr>
      <t>500</t>
    </r>
  </si>
  <si>
    <t>民宿營運報告表（1-6月範例）</t>
  </si>
  <si>
    <r>
      <t>民宿地址：</t>
    </r>
    <r>
      <rPr>
        <u val="single"/>
        <sz val="12"/>
        <rFont val="新細明體"/>
        <family val="1"/>
      </rPr>
      <t xml:space="preserve">  某縣某鄉某路1號    </t>
    </r>
  </si>
  <si>
    <r>
      <t>民宿名稱：</t>
    </r>
    <r>
      <rPr>
        <u val="single"/>
        <sz val="12"/>
        <rFont val="新細明體"/>
        <family val="1"/>
      </rPr>
      <t xml:space="preserve">  漁人之島民宿       </t>
    </r>
    <r>
      <rPr>
        <sz val="12"/>
        <rFont val="新細明體"/>
        <family val="1"/>
      </rPr>
      <t xml:space="preserve"> 　　　　　</t>
    </r>
  </si>
  <si>
    <r>
      <t>經營收入</t>
    </r>
    <r>
      <rPr>
        <sz val="10"/>
        <rFont val="標楷體"/>
        <family val="4"/>
      </rPr>
      <t>（新台幣）</t>
    </r>
    <r>
      <rPr>
        <sz val="10"/>
        <rFont val="Times New Roman"/>
        <family val="1"/>
      </rPr>
      <t xml:space="preserve">  </t>
    </r>
  </si>
  <si>
    <r>
      <t>員工人數</t>
    </r>
    <r>
      <rPr>
        <sz val="10"/>
        <rFont val="標楷體"/>
        <family val="4"/>
      </rPr>
      <t>(含經營者)</t>
    </r>
  </si>
  <si>
    <t>5*31=</t>
  </si>
  <si>
    <r>
      <t>5*28 (</t>
    </r>
    <r>
      <rPr>
        <sz val="10"/>
        <rFont val="細明體"/>
        <family val="3"/>
      </rPr>
      <t>或</t>
    </r>
    <r>
      <rPr>
        <sz val="10"/>
        <rFont val="Times New Roman"/>
        <family val="1"/>
      </rPr>
      <t>29) =</t>
    </r>
  </si>
  <si>
    <t>5*31=</t>
  </si>
  <si>
    <t>5*30=</t>
  </si>
  <si>
    <r>
      <t>(2)</t>
    </r>
    <r>
      <rPr>
        <sz val="7"/>
        <rFont val="Times New Roman"/>
        <family val="1"/>
      </rPr>
      <t xml:space="preserve">   </t>
    </r>
    <r>
      <rPr>
        <sz val="12"/>
        <rFont val="標楷體"/>
        <family val="4"/>
      </rPr>
      <t>客房住用數：若登記房間數為5間，如6月份每日所有客房皆住滿，則6月份之客房住用數5*30=</t>
    </r>
    <r>
      <rPr>
        <b/>
        <i/>
        <sz val="12"/>
        <rFont val="標楷體"/>
        <family val="4"/>
      </rPr>
      <t>150</t>
    </r>
    <r>
      <rPr>
        <sz val="12"/>
        <rFont val="標楷體"/>
        <family val="4"/>
      </rPr>
      <t>；</t>
    </r>
  </si>
  <si>
    <t>漁人之島民宿（店章）</t>
  </si>
  <si>
    <r>
      <t>(6）民宿為家庭副業須自行經營，原則上不得僱用員工，請填寫</t>
    </r>
    <r>
      <rPr>
        <b/>
        <i/>
        <sz val="12"/>
        <rFont val="標楷體"/>
        <family val="4"/>
      </rPr>
      <t>包含經營者</t>
    </r>
    <r>
      <rPr>
        <sz val="12"/>
        <rFont val="標楷體"/>
        <family val="4"/>
      </rPr>
      <t>的領薪人數</t>
    </r>
  </si>
  <si>
    <r>
      <t>(7) 總計：將6個月數值加總為</t>
    </r>
    <r>
      <rPr>
        <b/>
        <i/>
        <sz val="12"/>
        <rFont val="標楷體"/>
        <family val="4"/>
      </rPr>
      <t>總計</t>
    </r>
  </si>
  <si>
    <r>
      <t>(1)</t>
    </r>
    <r>
      <rPr>
        <sz val="7"/>
        <rFont val="Times New Roman"/>
        <family val="1"/>
      </rPr>
      <t xml:space="preserve">   </t>
    </r>
    <r>
      <rPr>
        <sz val="12"/>
        <rFont val="標楷體"/>
        <family val="4"/>
      </rPr>
      <t>總出租客房數：若登記房間數為5間， 如5月份共經營31天，則5月份之總出租客房數5*31=</t>
    </r>
    <r>
      <rPr>
        <b/>
        <i/>
        <sz val="12"/>
        <rFont val="標楷體"/>
        <family val="4"/>
      </rPr>
      <t>155</t>
    </r>
    <r>
      <rPr>
        <sz val="12"/>
        <rFont val="標楷體"/>
        <family val="4"/>
      </rPr>
      <t>；</t>
    </r>
  </si>
  <si>
    <r>
      <t xml:space="preserve">   如6月份共經營30天，則6月份之總出租客房數5*30=</t>
    </r>
    <r>
      <rPr>
        <b/>
        <i/>
        <sz val="12"/>
        <rFont val="標楷體"/>
        <family val="4"/>
      </rPr>
      <t>150</t>
    </r>
    <r>
      <rPr>
        <sz val="12"/>
        <rFont val="標楷體"/>
        <family val="4"/>
      </rPr>
      <t>；…… 其它月份以此類推 ……………………………</t>
    </r>
  </si>
  <si>
    <r>
      <t>(3) 客房住用率：如6月份客房住用數=150</t>
    </r>
    <r>
      <rPr>
        <b/>
        <i/>
        <sz val="12"/>
        <rFont val="標楷體"/>
        <family val="4"/>
      </rPr>
      <t>，</t>
    </r>
    <r>
      <rPr>
        <sz val="12"/>
        <rFont val="標楷體"/>
        <family val="4"/>
      </rPr>
      <t>總出租客房數=150</t>
    </r>
    <r>
      <rPr>
        <b/>
        <i/>
        <sz val="12"/>
        <rFont val="標楷體"/>
        <family val="4"/>
      </rPr>
      <t>，</t>
    </r>
    <r>
      <rPr>
        <sz val="12"/>
        <rFont val="標楷體"/>
        <family val="4"/>
      </rPr>
      <t xml:space="preserve">則6月份之客房住用率150/150= </t>
    </r>
    <r>
      <rPr>
        <b/>
        <i/>
        <sz val="12"/>
        <rFont val="標楷體"/>
        <family val="4"/>
      </rPr>
      <t>1</t>
    </r>
    <r>
      <rPr>
        <sz val="12"/>
        <rFont val="標楷體"/>
        <family val="4"/>
      </rPr>
      <t xml:space="preserve">（再乘以100%，就等於 </t>
    </r>
    <r>
      <rPr>
        <b/>
        <i/>
        <sz val="12"/>
        <rFont val="標楷體"/>
        <family val="4"/>
      </rPr>
      <t>100 %</t>
    </r>
    <r>
      <rPr>
        <sz val="12"/>
        <rFont val="標楷體"/>
        <family val="4"/>
      </rPr>
      <t>）；</t>
    </r>
  </si>
  <si>
    <r>
      <t xml:space="preserve">   如5月份（1日出租5間、2日出租4間、3日出租3間………30日出租2間、31日出租1間）每日實際客房出租數加總，則5月份之客房住用數= </t>
    </r>
    <r>
      <rPr>
        <b/>
        <i/>
        <sz val="12"/>
        <rFont val="標楷體"/>
        <family val="4"/>
      </rPr>
      <t>100</t>
    </r>
  </si>
  <si>
    <t>民宿營運報告表</t>
  </si>
  <si>
    <r>
      <t>民宿名稱：</t>
    </r>
    <r>
      <rPr>
        <u val="single"/>
        <sz val="12"/>
        <rFont val="新細明體"/>
        <family val="1"/>
      </rPr>
      <t xml:space="preserve">      </t>
    </r>
    <r>
      <rPr>
        <sz val="12"/>
        <rFont val="新細明體"/>
        <family val="1"/>
      </rPr>
      <t xml:space="preserve"> 　　　　　</t>
    </r>
  </si>
  <si>
    <t>民宿地址：</t>
  </si>
  <si>
    <r>
      <t xml:space="preserve">    又如5月份客房住用數=100，總出租客房數=155，則5月份之客房住用率100/155=</t>
    </r>
    <r>
      <rPr>
        <b/>
        <i/>
        <sz val="12"/>
        <rFont val="標楷體"/>
        <family val="4"/>
      </rPr>
      <t xml:space="preserve"> 0.6452</t>
    </r>
    <r>
      <rPr>
        <sz val="12"/>
        <rFont val="標楷體"/>
        <family val="4"/>
      </rPr>
      <t>（再乘以100%，就等於</t>
    </r>
    <r>
      <rPr>
        <b/>
        <i/>
        <sz val="12"/>
        <rFont val="標楷體"/>
        <family val="4"/>
      </rPr>
      <t>64.52 %</t>
    </r>
    <r>
      <rPr>
        <sz val="12"/>
        <rFont val="標楷體"/>
        <family val="4"/>
      </rPr>
      <t>）</t>
    </r>
  </si>
  <si>
    <t>年度： 民國   　　　　年</t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</si>
  <si>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專用標識(登記證)編號：</t>
    </r>
  </si>
  <si>
    <t>無資料原因：○ 有營業 無客人　○ 未營業</t>
  </si>
  <si>
    <r>
      <t>(5) 經營收入：請分別計算</t>
    </r>
    <r>
      <rPr>
        <b/>
        <i/>
        <sz val="12"/>
        <rFont val="標楷體"/>
        <family val="4"/>
      </rPr>
      <t>客房收入、餐飲收入、其他收入</t>
    </r>
    <r>
      <rPr>
        <sz val="12"/>
        <rFont val="標楷體"/>
        <family val="4"/>
      </rPr>
      <t>，並</t>
    </r>
    <r>
      <rPr>
        <b/>
        <i/>
        <sz val="12"/>
        <rFont val="標楷體"/>
        <family val="4"/>
      </rPr>
      <t>合計</t>
    </r>
    <r>
      <rPr>
        <sz val="12"/>
        <rFont val="標楷體"/>
        <family val="4"/>
      </rPr>
      <t>3項收入</t>
    </r>
  </si>
  <si>
    <r>
      <t>(4) 裝修及設備支出係指民宿內外部裝修工程及所有家具、運輸、電器、機械及雜項等</t>
    </r>
    <r>
      <rPr>
        <b/>
        <i/>
        <sz val="12"/>
        <rFont val="標楷體"/>
        <family val="4"/>
      </rPr>
      <t>設備增購支出</t>
    </r>
  </si>
  <si>
    <t>填報說明：</t>
  </si>
  <si>
    <t>(1) 總出租客房數 = 登記房間數 × 該月份經營的總天數。</t>
  </si>
  <si>
    <t>(3) 客房住用率 = 客房住用數 ÷ 總出租客房數。</t>
  </si>
  <si>
    <t>(4) 裝修及設備支出係指民宿內外部裝修工程及所有家具、運輸、電器等設備增購支出，不包含已申請建照之擴建。</t>
  </si>
  <si>
    <t>(6) 無資料原因 ：「有營業無客人」係指總出租客房數有數字，而客房住用數為０；「未營業」係指兩者皆為０，請確實勾選註明。</t>
  </si>
  <si>
    <t>(7) 所提供之資料，依統計法規定，負保密責任。</t>
  </si>
  <si>
    <t>(5) 民宿經營者應於每年1月及7月底前，將前半年每月之表所列各項目資料，依式陳報當地主管機關（民宿管理辦法第30條）。</t>
  </si>
  <si>
    <t>(2) 客房住用數係指該月份每日客房住用數累計加總而得，應小於或等於(&lt;=)總出租客房數，也應小於或等於(&lt;=)住宿人數。</t>
  </si>
  <si>
    <t>總出租客房數(1)</t>
  </si>
  <si>
    <t>客房住用數(2)</t>
  </si>
  <si>
    <r>
      <t xml:space="preserve">客房住用率 </t>
    </r>
    <r>
      <rPr>
        <sz val="11"/>
        <rFont val="標楷體"/>
        <family val="4"/>
      </rPr>
      <t>(3)   =(2)÷(1)</t>
    </r>
  </si>
  <si>
    <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華民國</t>
    </r>
    <r>
      <rPr>
        <sz val="16"/>
        <rFont val="Times New Roman"/>
        <family val="1"/>
      </rPr>
      <t xml:space="preserve">              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      </t>
    </r>
    <r>
      <rPr>
        <sz val="16"/>
        <rFont val="標楷體"/>
        <family val="4"/>
      </rPr>
      <t>　月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　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日</t>
    </r>
  </si>
  <si>
    <r>
      <t xml:space="preserve">裝修及設備支出    </t>
    </r>
    <r>
      <rPr>
        <sz val="11"/>
        <rFont val="標楷體"/>
        <family val="4"/>
      </rPr>
      <t xml:space="preserve"> </t>
    </r>
    <r>
      <rPr>
        <sz val="14"/>
        <rFont val="標楷體"/>
        <family val="4"/>
      </rPr>
      <t xml:space="preserve"> (4)</t>
    </r>
  </si>
  <si>
    <t>年度： 民國   　98　　　年</t>
  </si>
  <si>
    <t>中華民國   98    年  7   月  15  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</si>
</sst>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2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u val="single"/>
      <sz val="12"/>
      <name val="新細明體"/>
      <family val="1"/>
    </font>
    <font>
      <sz val="18"/>
      <name val="標楷體"/>
      <family val="4"/>
    </font>
    <font>
      <sz val="14"/>
      <name val="新細明體"/>
      <family val="1"/>
    </font>
    <font>
      <sz val="7"/>
      <name val="Times New Roman"/>
      <family val="1"/>
    </font>
    <font>
      <b/>
      <i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sz val="36"/>
      <name val="標楷體"/>
      <family val="4"/>
    </font>
    <font>
      <sz val="24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16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Border="1" applyAlignment="1">
      <alignment horizontal="left" vertical="top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R1"/>
    </sheetView>
  </sheetViews>
  <sheetFormatPr defaultColWidth="9.00390625" defaultRowHeight="16.5"/>
  <cols>
    <col min="1" max="1" width="7.25390625" style="0" customWidth="1"/>
    <col min="2" max="2" width="12.50390625" style="0" customWidth="1"/>
    <col min="3" max="3" width="9.625" style="0" customWidth="1"/>
    <col min="4" max="4" width="11.75390625" style="0" customWidth="1"/>
    <col min="5" max="5" width="8.125" style="0" customWidth="1"/>
    <col min="6" max="6" width="3.00390625" style="0" customWidth="1"/>
    <col min="7" max="7" width="11.50390625" style="0" customWidth="1"/>
    <col min="8" max="8" width="3.25390625" style="0" customWidth="1"/>
    <col min="9" max="9" width="11.375" style="0" customWidth="1"/>
    <col min="10" max="10" width="3.25390625" style="0" customWidth="1"/>
    <col min="11" max="11" width="11.25390625" style="0" customWidth="1"/>
    <col min="12" max="12" width="2.875" style="0" customWidth="1"/>
    <col min="13" max="13" width="12.375" style="0" customWidth="1"/>
    <col min="14" max="14" width="2.875" style="0" customWidth="1"/>
    <col min="15" max="15" width="19.50390625" style="0" customWidth="1"/>
    <col min="16" max="16" width="2.875" style="0" customWidth="1"/>
    <col min="17" max="17" width="5.25390625" style="0" customWidth="1"/>
    <col min="18" max="18" width="3.375" style="0" customWidth="1"/>
  </cols>
  <sheetData>
    <row r="1" spans="1:18" ht="20.25" customHeight="1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22.5" customHeight="1">
      <c r="A2" s="16" t="s">
        <v>52</v>
      </c>
      <c r="E2" s="16"/>
      <c r="F2" s="1"/>
      <c r="H2" s="1"/>
      <c r="I2" s="32" t="s">
        <v>55</v>
      </c>
      <c r="J2" s="1"/>
      <c r="L2" s="1"/>
      <c r="N2" s="1"/>
      <c r="O2" s="16" t="s">
        <v>56</v>
      </c>
      <c r="P2" s="1"/>
      <c r="R2" s="1"/>
    </row>
    <row r="3" spans="1:15" ht="24.75" customHeight="1" thickBot="1">
      <c r="A3" s="16" t="s">
        <v>53</v>
      </c>
      <c r="I3" s="33" t="s">
        <v>57</v>
      </c>
      <c r="O3" s="16" t="s">
        <v>17</v>
      </c>
    </row>
    <row r="4" spans="1:18" ht="32.25" customHeight="1" thickBot="1">
      <c r="A4" s="47" t="s">
        <v>16</v>
      </c>
      <c r="B4" s="47" t="s">
        <v>68</v>
      </c>
      <c r="C4" s="47" t="s">
        <v>69</v>
      </c>
      <c r="D4" s="47" t="s">
        <v>70</v>
      </c>
      <c r="E4" s="50" t="s">
        <v>12</v>
      </c>
      <c r="F4" s="51"/>
      <c r="G4" s="50" t="s">
        <v>37</v>
      </c>
      <c r="H4" s="53"/>
      <c r="I4" s="53"/>
      <c r="J4" s="53"/>
      <c r="K4" s="53"/>
      <c r="L4" s="53"/>
      <c r="M4" s="53"/>
      <c r="N4" s="51"/>
      <c r="O4" s="50" t="s">
        <v>72</v>
      </c>
      <c r="P4" s="51"/>
      <c r="Q4" s="50" t="s">
        <v>38</v>
      </c>
      <c r="R4" s="51"/>
    </row>
    <row r="5" spans="1:18" ht="28.5" customHeight="1" thickBot="1">
      <c r="A5" s="56"/>
      <c r="B5" s="48"/>
      <c r="C5" s="48"/>
      <c r="D5" s="48"/>
      <c r="E5" s="52"/>
      <c r="F5" s="35"/>
      <c r="G5" s="54" t="s">
        <v>7</v>
      </c>
      <c r="H5" s="55"/>
      <c r="I5" s="54" t="s">
        <v>6</v>
      </c>
      <c r="J5" s="55"/>
      <c r="K5" s="54" t="s">
        <v>5</v>
      </c>
      <c r="L5" s="55"/>
      <c r="M5" s="54" t="s">
        <v>4</v>
      </c>
      <c r="N5" s="55"/>
      <c r="O5" s="52"/>
      <c r="P5" s="35"/>
      <c r="Q5" s="52"/>
      <c r="R5" s="35"/>
    </row>
    <row r="6" spans="1:18" ht="12.75" customHeight="1">
      <c r="A6" s="9"/>
      <c r="B6" s="20" t="s">
        <v>21</v>
      </c>
      <c r="C6" s="41"/>
      <c r="D6" s="43"/>
      <c r="E6" s="45"/>
      <c r="F6" s="39" t="s">
        <v>22</v>
      </c>
      <c r="G6" s="41"/>
      <c r="H6" s="39" t="s">
        <v>23</v>
      </c>
      <c r="I6" s="41"/>
      <c r="J6" s="39" t="s">
        <v>23</v>
      </c>
      <c r="K6" s="41"/>
      <c r="L6" s="39" t="s">
        <v>23</v>
      </c>
      <c r="M6" s="41"/>
      <c r="N6" s="39" t="s">
        <v>23</v>
      </c>
      <c r="O6" s="41"/>
      <c r="P6" s="39" t="s">
        <v>23</v>
      </c>
      <c r="Q6" s="41"/>
      <c r="R6" s="39" t="s">
        <v>22</v>
      </c>
    </row>
    <row r="7" spans="1:18" s="2" customFormat="1" ht="28.5" customHeight="1" thickBot="1">
      <c r="A7" s="11">
        <v>1</v>
      </c>
      <c r="B7" s="10"/>
      <c r="C7" s="42"/>
      <c r="D7" s="44"/>
      <c r="E7" s="46"/>
      <c r="F7" s="40"/>
      <c r="G7" s="42"/>
      <c r="H7" s="40"/>
      <c r="I7" s="42"/>
      <c r="J7" s="40"/>
      <c r="K7" s="42"/>
      <c r="L7" s="40"/>
      <c r="M7" s="42"/>
      <c r="N7" s="40"/>
      <c r="O7" s="42"/>
      <c r="P7" s="40"/>
      <c r="Q7" s="42"/>
      <c r="R7" s="40"/>
    </row>
    <row r="8" spans="1:18" ht="12" customHeight="1">
      <c r="A8" s="9"/>
      <c r="B8" s="20" t="s">
        <v>25</v>
      </c>
      <c r="C8" s="41"/>
      <c r="D8" s="43"/>
      <c r="E8" s="41"/>
      <c r="F8" s="36" t="s">
        <v>22</v>
      </c>
      <c r="G8" s="41"/>
      <c r="H8" s="39" t="s">
        <v>23</v>
      </c>
      <c r="I8" s="41"/>
      <c r="J8" s="39" t="s">
        <v>23</v>
      </c>
      <c r="K8" s="41"/>
      <c r="L8" s="39" t="s">
        <v>23</v>
      </c>
      <c r="M8" s="41"/>
      <c r="N8" s="39" t="s">
        <v>23</v>
      </c>
      <c r="O8" s="41"/>
      <c r="P8" s="39" t="s">
        <v>23</v>
      </c>
      <c r="Q8" s="41"/>
      <c r="R8" s="36" t="s">
        <v>22</v>
      </c>
    </row>
    <row r="9" spans="1:18" s="2" customFormat="1" ht="27" customHeight="1" thickBot="1">
      <c r="A9" s="7">
        <v>2</v>
      </c>
      <c r="B9" s="4"/>
      <c r="C9" s="42"/>
      <c r="D9" s="44"/>
      <c r="E9" s="42"/>
      <c r="F9" s="37"/>
      <c r="G9" s="42"/>
      <c r="H9" s="40"/>
      <c r="I9" s="42"/>
      <c r="J9" s="40"/>
      <c r="K9" s="42"/>
      <c r="L9" s="40"/>
      <c r="M9" s="42"/>
      <c r="N9" s="40"/>
      <c r="O9" s="42"/>
      <c r="P9" s="40"/>
      <c r="Q9" s="42"/>
      <c r="R9" s="37"/>
    </row>
    <row r="10" spans="1:18" ht="13.5" customHeight="1">
      <c r="A10" s="9"/>
      <c r="B10" s="20" t="s">
        <v>20</v>
      </c>
      <c r="C10" s="41"/>
      <c r="D10" s="43"/>
      <c r="E10" s="41"/>
      <c r="F10" s="36" t="s">
        <v>22</v>
      </c>
      <c r="G10" s="41"/>
      <c r="H10" s="39" t="s">
        <v>23</v>
      </c>
      <c r="I10" s="41"/>
      <c r="J10" s="39" t="s">
        <v>23</v>
      </c>
      <c r="K10" s="41"/>
      <c r="L10" s="39" t="s">
        <v>23</v>
      </c>
      <c r="M10" s="41"/>
      <c r="N10" s="39" t="s">
        <v>23</v>
      </c>
      <c r="O10" s="41"/>
      <c r="P10" s="39" t="s">
        <v>23</v>
      </c>
      <c r="Q10" s="41"/>
      <c r="R10" s="36" t="s">
        <v>22</v>
      </c>
    </row>
    <row r="11" spans="1:18" s="2" customFormat="1" ht="27.75" customHeight="1" thickBot="1">
      <c r="A11" s="7">
        <v>3</v>
      </c>
      <c r="B11" s="4"/>
      <c r="C11" s="42"/>
      <c r="D11" s="44"/>
      <c r="E11" s="42"/>
      <c r="F11" s="37"/>
      <c r="G11" s="42"/>
      <c r="H11" s="40"/>
      <c r="I11" s="42"/>
      <c r="J11" s="40"/>
      <c r="K11" s="42"/>
      <c r="L11" s="40"/>
      <c r="M11" s="42"/>
      <c r="N11" s="40"/>
      <c r="O11" s="42"/>
      <c r="P11" s="40"/>
      <c r="Q11" s="42"/>
      <c r="R11" s="37"/>
    </row>
    <row r="12" spans="1:18" ht="15" customHeight="1">
      <c r="A12" s="9"/>
      <c r="B12" s="20" t="s">
        <v>24</v>
      </c>
      <c r="C12" s="41"/>
      <c r="D12" s="43"/>
      <c r="E12" s="41"/>
      <c r="F12" s="36" t="s">
        <v>22</v>
      </c>
      <c r="G12" s="41"/>
      <c r="H12" s="39" t="s">
        <v>23</v>
      </c>
      <c r="I12" s="41"/>
      <c r="J12" s="39" t="s">
        <v>23</v>
      </c>
      <c r="K12" s="41"/>
      <c r="L12" s="39" t="s">
        <v>23</v>
      </c>
      <c r="M12" s="41"/>
      <c r="N12" s="39" t="s">
        <v>23</v>
      </c>
      <c r="O12" s="41"/>
      <c r="P12" s="39" t="s">
        <v>23</v>
      </c>
      <c r="Q12" s="41"/>
      <c r="R12" s="36" t="s">
        <v>22</v>
      </c>
    </row>
    <row r="13" spans="1:18" s="2" customFormat="1" ht="27" customHeight="1" thickBot="1">
      <c r="A13" s="7">
        <v>4</v>
      </c>
      <c r="B13" s="4"/>
      <c r="C13" s="42"/>
      <c r="D13" s="44"/>
      <c r="E13" s="42"/>
      <c r="F13" s="37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37"/>
    </row>
    <row r="14" spans="1:18" ht="12.75" customHeight="1">
      <c r="A14" s="9"/>
      <c r="B14" s="20" t="s">
        <v>26</v>
      </c>
      <c r="C14" s="41"/>
      <c r="D14" s="43"/>
      <c r="E14" s="41"/>
      <c r="F14" s="36" t="s">
        <v>22</v>
      </c>
      <c r="G14" s="41"/>
      <c r="H14" s="39" t="s">
        <v>23</v>
      </c>
      <c r="I14" s="41"/>
      <c r="J14" s="39" t="s">
        <v>23</v>
      </c>
      <c r="K14" s="41"/>
      <c r="L14" s="39" t="s">
        <v>23</v>
      </c>
      <c r="M14" s="41"/>
      <c r="N14" s="39" t="s">
        <v>23</v>
      </c>
      <c r="O14" s="41"/>
      <c r="P14" s="39" t="s">
        <v>23</v>
      </c>
      <c r="Q14" s="41"/>
      <c r="R14" s="36" t="s">
        <v>22</v>
      </c>
    </row>
    <row r="15" spans="1:18" s="2" customFormat="1" ht="26.25" customHeight="1" thickBot="1">
      <c r="A15" s="7">
        <v>5</v>
      </c>
      <c r="B15" s="4"/>
      <c r="C15" s="42"/>
      <c r="D15" s="44"/>
      <c r="E15" s="42"/>
      <c r="F15" s="37"/>
      <c r="G15" s="42"/>
      <c r="H15" s="40"/>
      <c r="I15" s="42"/>
      <c r="J15" s="40"/>
      <c r="K15" s="42"/>
      <c r="L15" s="40"/>
      <c r="M15" s="42"/>
      <c r="N15" s="40"/>
      <c r="O15" s="42"/>
      <c r="P15" s="40"/>
      <c r="Q15" s="42"/>
      <c r="R15" s="37"/>
    </row>
    <row r="16" spans="1:18" ht="12.75" customHeight="1">
      <c r="A16" s="9"/>
      <c r="B16" s="20" t="s">
        <v>27</v>
      </c>
      <c r="C16" s="41"/>
      <c r="D16" s="43"/>
      <c r="E16" s="41"/>
      <c r="F16" s="36" t="s">
        <v>22</v>
      </c>
      <c r="G16" s="41"/>
      <c r="H16" s="39" t="s">
        <v>23</v>
      </c>
      <c r="I16" s="41"/>
      <c r="J16" s="39" t="s">
        <v>23</v>
      </c>
      <c r="K16" s="41"/>
      <c r="L16" s="39" t="s">
        <v>23</v>
      </c>
      <c r="M16" s="41"/>
      <c r="N16" s="39" t="s">
        <v>23</v>
      </c>
      <c r="O16" s="41"/>
      <c r="P16" s="39" t="s">
        <v>23</v>
      </c>
      <c r="Q16" s="41"/>
      <c r="R16" s="36" t="s">
        <v>22</v>
      </c>
    </row>
    <row r="17" spans="1:18" s="2" customFormat="1" ht="27.75" customHeight="1" thickBot="1">
      <c r="A17" s="7">
        <v>6</v>
      </c>
      <c r="B17" s="4"/>
      <c r="C17" s="42"/>
      <c r="D17" s="44"/>
      <c r="E17" s="42"/>
      <c r="F17" s="37"/>
      <c r="G17" s="42"/>
      <c r="H17" s="40"/>
      <c r="I17" s="42"/>
      <c r="J17" s="40"/>
      <c r="K17" s="42"/>
      <c r="L17" s="40"/>
      <c r="M17" s="42"/>
      <c r="N17" s="40"/>
      <c r="O17" s="42"/>
      <c r="P17" s="40"/>
      <c r="Q17" s="42"/>
      <c r="R17" s="37"/>
    </row>
    <row r="18" spans="1:18" s="2" customFormat="1" ht="36.75" customHeight="1" thickBot="1">
      <c r="A18" s="6" t="s">
        <v>3</v>
      </c>
      <c r="B18" s="4"/>
      <c r="C18" s="4"/>
      <c r="D18" s="5"/>
      <c r="E18" s="4"/>
      <c r="F18" s="3" t="s">
        <v>22</v>
      </c>
      <c r="G18" s="4"/>
      <c r="H18" s="3" t="s">
        <v>23</v>
      </c>
      <c r="I18" s="4"/>
      <c r="J18" s="3" t="s">
        <v>23</v>
      </c>
      <c r="K18" s="4"/>
      <c r="L18" s="3" t="s">
        <v>23</v>
      </c>
      <c r="M18" s="4"/>
      <c r="N18" s="3" t="s">
        <v>23</v>
      </c>
      <c r="O18" s="4"/>
      <c r="P18" s="3" t="s">
        <v>23</v>
      </c>
      <c r="Q18" s="4"/>
      <c r="R18" s="3" t="s">
        <v>22</v>
      </c>
    </row>
    <row r="19" spans="1:15" ht="29.25" customHeight="1">
      <c r="A19" s="1" t="s">
        <v>31</v>
      </c>
      <c r="M19" s="1" t="s">
        <v>0</v>
      </c>
      <c r="O19" s="1"/>
    </row>
    <row r="20" spans="1:18" ht="19.5" customHeight="1">
      <c r="A20" s="38" t="s">
        <v>71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="34" customFormat="1" ht="18" customHeight="1">
      <c r="A21" s="34" t="s">
        <v>60</v>
      </c>
    </row>
    <row r="22" spans="1:13" s="34" customFormat="1" ht="17.25" customHeight="1">
      <c r="A22" s="34" t="s">
        <v>61</v>
      </c>
      <c r="M22" s="18" t="s">
        <v>30</v>
      </c>
    </row>
    <row r="23" s="34" customFormat="1" ht="17.25" customHeight="1">
      <c r="A23" s="34" t="s">
        <v>67</v>
      </c>
    </row>
    <row r="24" s="34" customFormat="1" ht="17.25" customHeight="1">
      <c r="A24" s="34" t="s">
        <v>62</v>
      </c>
    </row>
    <row r="25" s="34" customFormat="1" ht="17.25" customHeight="1">
      <c r="A25" s="34" t="s">
        <v>63</v>
      </c>
    </row>
    <row r="26" s="34" customFormat="1" ht="17.25" customHeight="1">
      <c r="A26" s="34" t="s">
        <v>66</v>
      </c>
    </row>
    <row r="27" s="34" customFormat="1" ht="17.25" customHeight="1">
      <c r="A27" s="34" t="s">
        <v>64</v>
      </c>
    </row>
    <row r="28" s="34" customFormat="1" ht="17.25" customHeight="1">
      <c r="A28" s="34" t="s">
        <v>65</v>
      </c>
    </row>
  </sheetData>
  <mergeCells count="110">
    <mergeCell ref="A1:R1"/>
    <mergeCell ref="E4:F5"/>
    <mergeCell ref="G4:N4"/>
    <mergeCell ref="Q4:R5"/>
    <mergeCell ref="G5:H5"/>
    <mergeCell ref="I5:J5"/>
    <mergeCell ref="K5:L5"/>
    <mergeCell ref="M5:N5"/>
    <mergeCell ref="A4:A5"/>
    <mergeCell ref="O4:P5"/>
    <mergeCell ref="C6:C7"/>
    <mergeCell ref="D6:D7"/>
    <mergeCell ref="E6:E7"/>
    <mergeCell ref="B4:B5"/>
    <mergeCell ref="C4:C5"/>
    <mergeCell ref="D4:D5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H16:H17"/>
    <mergeCell ref="I16:I17"/>
    <mergeCell ref="J16:J17"/>
    <mergeCell ref="K16:K17"/>
    <mergeCell ref="D16:D17"/>
    <mergeCell ref="E16:E17"/>
    <mergeCell ref="F16:F17"/>
    <mergeCell ref="G16:G17"/>
    <mergeCell ref="R14:R15"/>
    <mergeCell ref="A20:R20"/>
    <mergeCell ref="R16:R17"/>
    <mergeCell ref="L16:L17"/>
    <mergeCell ref="M16:M17"/>
    <mergeCell ref="N16:N17"/>
    <mergeCell ref="O16:O17"/>
    <mergeCell ref="P16:P17"/>
    <mergeCell ref="Q16:Q17"/>
    <mergeCell ref="C16:C17"/>
  </mergeCells>
  <printOptions/>
  <pageMargins left="0.28" right="0.19" top="0.22" bottom="0.2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pane ySplit="5" topLeftCell="BM6" activePane="bottomLeft" state="frozen"/>
      <selection pane="topLeft" activeCell="A1" sqref="A1"/>
      <selection pane="bottomLeft" activeCell="A1" sqref="A1:Q1"/>
    </sheetView>
  </sheetViews>
  <sheetFormatPr defaultColWidth="9.00390625" defaultRowHeight="16.5"/>
  <cols>
    <col min="1" max="1" width="7.25390625" style="0" customWidth="1"/>
    <col min="2" max="2" width="11.00390625" style="0" customWidth="1"/>
    <col min="3" max="3" width="9.625" style="0" customWidth="1"/>
    <col min="5" max="5" width="6.25390625" style="0" customWidth="1"/>
    <col min="6" max="6" width="3.00390625" style="0" customWidth="1"/>
    <col min="7" max="7" width="11.50390625" style="0" customWidth="1"/>
    <col min="8" max="8" width="3.25390625" style="0" customWidth="1"/>
    <col min="9" max="9" width="11.375" style="0" customWidth="1"/>
    <col min="10" max="10" width="3.25390625" style="0" customWidth="1"/>
    <col min="11" max="11" width="11.25390625" style="0" customWidth="1"/>
    <col min="12" max="12" width="3.00390625" style="0" customWidth="1"/>
    <col min="13" max="13" width="12.375" style="0" customWidth="1"/>
    <col min="14" max="14" width="2.875" style="0" customWidth="1"/>
    <col min="15" max="15" width="19.50390625" style="0" customWidth="1"/>
    <col min="16" max="16" width="3.00390625" style="0" customWidth="1"/>
    <col min="17" max="17" width="4.50390625" style="0" customWidth="1"/>
    <col min="18" max="18" width="3.25390625" style="0" customWidth="1"/>
  </cols>
  <sheetData>
    <row r="1" spans="1:18" ht="16.5" customHeight="1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7"/>
    </row>
    <row r="2" spans="1:18" ht="15.75" customHeight="1">
      <c r="A2" s="16" t="s">
        <v>36</v>
      </c>
      <c r="E2" s="16"/>
      <c r="F2" s="1"/>
      <c r="H2" s="1"/>
      <c r="I2" s="32" t="s">
        <v>73</v>
      </c>
      <c r="J2" s="1"/>
      <c r="L2" s="1"/>
      <c r="N2" s="1"/>
      <c r="O2" s="16" t="s">
        <v>33</v>
      </c>
      <c r="P2" s="1"/>
      <c r="R2" s="1"/>
    </row>
    <row r="3" spans="1:16" ht="16.5" customHeight="1" thickBot="1">
      <c r="A3" s="16" t="s">
        <v>35</v>
      </c>
      <c r="I3" s="33" t="s">
        <v>57</v>
      </c>
      <c r="O3" s="16" t="s">
        <v>17</v>
      </c>
      <c r="P3">
        <v>5</v>
      </c>
    </row>
    <row r="4" spans="1:18" ht="39.75" customHeight="1" thickBot="1">
      <c r="A4" s="47" t="s">
        <v>16</v>
      </c>
      <c r="B4" s="15" t="s">
        <v>15</v>
      </c>
      <c r="C4" s="15" t="s">
        <v>14</v>
      </c>
      <c r="D4" s="30" t="s">
        <v>13</v>
      </c>
      <c r="E4" s="50" t="s">
        <v>12</v>
      </c>
      <c r="F4" s="51"/>
      <c r="G4" s="50" t="s">
        <v>37</v>
      </c>
      <c r="H4" s="53"/>
      <c r="I4" s="53"/>
      <c r="J4" s="53"/>
      <c r="K4" s="53"/>
      <c r="L4" s="53"/>
      <c r="M4" s="53"/>
      <c r="N4" s="51"/>
      <c r="O4" s="50" t="s">
        <v>11</v>
      </c>
      <c r="P4" s="51"/>
      <c r="Q4" s="50" t="s">
        <v>38</v>
      </c>
      <c r="R4" s="51"/>
    </row>
    <row r="5" spans="1:18" ht="45.75" thickBot="1">
      <c r="A5" s="56"/>
      <c r="B5" s="14" t="s">
        <v>10</v>
      </c>
      <c r="C5" s="13" t="s">
        <v>9</v>
      </c>
      <c r="D5" s="31" t="s">
        <v>8</v>
      </c>
      <c r="E5" s="52"/>
      <c r="F5" s="35"/>
      <c r="G5" s="54" t="s">
        <v>7</v>
      </c>
      <c r="H5" s="55"/>
      <c r="I5" s="54" t="s">
        <v>6</v>
      </c>
      <c r="J5" s="55"/>
      <c r="K5" s="54" t="s">
        <v>5</v>
      </c>
      <c r="L5" s="55"/>
      <c r="M5" s="54" t="s">
        <v>4</v>
      </c>
      <c r="N5" s="55"/>
      <c r="O5" s="57" t="s">
        <v>28</v>
      </c>
      <c r="P5" s="58"/>
      <c r="Q5" s="52"/>
      <c r="R5" s="35"/>
    </row>
    <row r="6" spans="1:18" ht="19.5">
      <c r="A6" s="9"/>
      <c r="B6" s="12" t="s">
        <v>39</v>
      </c>
      <c r="C6" s="41">
        <v>0</v>
      </c>
      <c r="D6" s="43">
        <f>C6/B7</f>
        <v>0</v>
      </c>
      <c r="E6" s="60">
        <v>0</v>
      </c>
      <c r="F6" s="59" t="s">
        <v>1</v>
      </c>
      <c r="G6" s="41">
        <v>0</v>
      </c>
      <c r="H6" s="39" t="s">
        <v>2</v>
      </c>
      <c r="I6" s="41">
        <v>0</v>
      </c>
      <c r="J6" s="39" t="s">
        <v>2</v>
      </c>
      <c r="K6" s="41">
        <v>0</v>
      </c>
      <c r="L6" s="39" t="s">
        <v>2</v>
      </c>
      <c r="M6" s="41">
        <f>SUM(G6:K7)</f>
        <v>0</v>
      </c>
      <c r="N6" s="39" t="s">
        <v>2</v>
      </c>
      <c r="O6" s="41">
        <v>0</v>
      </c>
      <c r="P6" s="39" t="s">
        <v>2</v>
      </c>
      <c r="Q6" s="41">
        <v>2</v>
      </c>
      <c r="R6" s="39" t="s">
        <v>1</v>
      </c>
    </row>
    <row r="7" spans="1:18" s="2" customFormat="1" ht="15" customHeight="1" thickBot="1">
      <c r="A7" s="11">
        <v>1</v>
      </c>
      <c r="B7" s="10">
        <v>155</v>
      </c>
      <c r="C7" s="42"/>
      <c r="D7" s="44"/>
      <c r="E7" s="46"/>
      <c r="F7" s="40"/>
      <c r="G7" s="42"/>
      <c r="H7" s="40"/>
      <c r="I7" s="42"/>
      <c r="J7" s="40"/>
      <c r="K7" s="42"/>
      <c r="L7" s="40"/>
      <c r="M7" s="42"/>
      <c r="N7" s="40"/>
      <c r="O7" s="42"/>
      <c r="P7" s="40"/>
      <c r="Q7" s="42"/>
      <c r="R7" s="40"/>
    </row>
    <row r="8" spans="1:18" ht="19.5">
      <c r="A8" s="9"/>
      <c r="B8" s="8" t="s">
        <v>40</v>
      </c>
      <c r="C8" s="41">
        <v>0</v>
      </c>
      <c r="D8" s="43">
        <f>C8/B9</f>
        <v>0</v>
      </c>
      <c r="E8" s="41">
        <v>0</v>
      </c>
      <c r="F8" s="36" t="s">
        <v>1</v>
      </c>
      <c r="G8" s="41">
        <v>0</v>
      </c>
      <c r="H8" s="39" t="s">
        <v>2</v>
      </c>
      <c r="I8" s="41">
        <v>0</v>
      </c>
      <c r="J8" s="39" t="s">
        <v>2</v>
      </c>
      <c r="K8" s="41">
        <v>0</v>
      </c>
      <c r="L8" s="39" t="s">
        <v>2</v>
      </c>
      <c r="M8" s="41">
        <f>SUM(G8:K9)</f>
        <v>0</v>
      </c>
      <c r="N8" s="39" t="s">
        <v>2</v>
      </c>
      <c r="O8" s="41">
        <v>0</v>
      </c>
      <c r="P8" s="39" t="s">
        <v>2</v>
      </c>
      <c r="Q8" s="41">
        <v>2</v>
      </c>
      <c r="R8" s="36" t="s">
        <v>1</v>
      </c>
    </row>
    <row r="9" spans="1:18" s="2" customFormat="1" ht="16.5" customHeight="1" thickBot="1">
      <c r="A9" s="7">
        <v>2</v>
      </c>
      <c r="B9" s="4">
        <v>140</v>
      </c>
      <c r="C9" s="42"/>
      <c r="D9" s="44"/>
      <c r="E9" s="42"/>
      <c r="F9" s="37"/>
      <c r="G9" s="42"/>
      <c r="H9" s="40"/>
      <c r="I9" s="42"/>
      <c r="J9" s="40"/>
      <c r="K9" s="42"/>
      <c r="L9" s="40"/>
      <c r="M9" s="42"/>
      <c r="N9" s="40"/>
      <c r="O9" s="42"/>
      <c r="P9" s="40"/>
      <c r="Q9" s="42"/>
      <c r="R9" s="37"/>
    </row>
    <row r="10" spans="1:18" ht="19.5">
      <c r="A10" s="9"/>
      <c r="B10" s="8" t="s">
        <v>41</v>
      </c>
      <c r="C10" s="41">
        <v>20</v>
      </c>
      <c r="D10" s="43">
        <f>C10/B11</f>
        <v>0.12903225806451613</v>
      </c>
      <c r="E10" s="41">
        <v>60</v>
      </c>
      <c r="F10" s="36" t="s">
        <v>1</v>
      </c>
      <c r="G10" s="41">
        <v>36000</v>
      </c>
      <c r="H10" s="39" t="s">
        <v>2</v>
      </c>
      <c r="I10" s="41">
        <v>0</v>
      </c>
      <c r="J10" s="39" t="s">
        <v>2</v>
      </c>
      <c r="K10" s="41">
        <v>2500</v>
      </c>
      <c r="L10" s="39" t="s">
        <v>2</v>
      </c>
      <c r="M10" s="41">
        <f>SUM(G10:K11)</f>
        <v>38500</v>
      </c>
      <c r="N10" s="39" t="s">
        <v>2</v>
      </c>
      <c r="O10" s="41">
        <v>0</v>
      </c>
      <c r="P10" s="39" t="s">
        <v>2</v>
      </c>
      <c r="Q10" s="41">
        <v>2</v>
      </c>
      <c r="R10" s="36" t="s">
        <v>1</v>
      </c>
    </row>
    <row r="11" spans="1:18" s="2" customFormat="1" ht="16.5" customHeight="1" thickBot="1">
      <c r="A11" s="7">
        <v>3</v>
      </c>
      <c r="B11" s="4">
        <v>155</v>
      </c>
      <c r="C11" s="42"/>
      <c r="D11" s="44"/>
      <c r="E11" s="42"/>
      <c r="F11" s="37"/>
      <c r="G11" s="42"/>
      <c r="H11" s="40"/>
      <c r="I11" s="42"/>
      <c r="J11" s="40"/>
      <c r="K11" s="42"/>
      <c r="L11" s="40"/>
      <c r="M11" s="42"/>
      <c r="N11" s="40"/>
      <c r="O11" s="42"/>
      <c r="P11" s="40"/>
      <c r="Q11" s="42"/>
      <c r="R11" s="37"/>
    </row>
    <row r="12" spans="1:18" ht="19.5">
      <c r="A12" s="9"/>
      <c r="B12" s="8" t="s">
        <v>42</v>
      </c>
      <c r="C12" s="41">
        <v>45</v>
      </c>
      <c r="D12" s="43">
        <f>C12/B13</f>
        <v>0.3</v>
      </c>
      <c r="E12" s="41">
        <v>135</v>
      </c>
      <c r="F12" s="36" t="s">
        <v>1</v>
      </c>
      <c r="G12" s="41">
        <v>81000</v>
      </c>
      <c r="H12" s="39" t="s">
        <v>2</v>
      </c>
      <c r="I12" s="41">
        <v>0</v>
      </c>
      <c r="J12" s="39" t="s">
        <v>2</v>
      </c>
      <c r="K12" s="41">
        <v>3500</v>
      </c>
      <c r="L12" s="39" t="s">
        <v>2</v>
      </c>
      <c r="M12" s="41">
        <f>SUM(G12:K13)</f>
        <v>84500</v>
      </c>
      <c r="N12" s="39" t="s">
        <v>2</v>
      </c>
      <c r="O12" s="41">
        <v>0</v>
      </c>
      <c r="P12" s="39" t="s">
        <v>2</v>
      </c>
      <c r="Q12" s="41">
        <v>2</v>
      </c>
      <c r="R12" s="36" t="s">
        <v>1</v>
      </c>
    </row>
    <row r="13" spans="1:18" s="2" customFormat="1" ht="16.5" customHeight="1" thickBot="1">
      <c r="A13" s="7">
        <v>4</v>
      </c>
      <c r="B13" s="4">
        <v>150</v>
      </c>
      <c r="C13" s="42"/>
      <c r="D13" s="44"/>
      <c r="E13" s="42"/>
      <c r="F13" s="37"/>
      <c r="G13" s="42"/>
      <c r="H13" s="40"/>
      <c r="I13" s="42"/>
      <c r="J13" s="40"/>
      <c r="K13" s="42"/>
      <c r="L13" s="40"/>
      <c r="M13" s="42"/>
      <c r="N13" s="40"/>
      <c r="O13" s="42"/>
      <c r="P13" s="40"/>
      <c r="Q13" s="42"/>
      <c r="R13" s="37"/>
    </row>
    <row r="14" spans="1:18" ht="19.5">
      <c r="A14" s="9"/>
      <c r="B14" s="8" t="s">
        <v>41</v>
      </c>
      <c r="C14" s="41">
        <v>100</v>
      </c>
      <c r="D14" s="43">
        <f>C14/B15</f>
        <v>0.6451612903225806</v>
      </c>
      <c r="E14" s="41">
        <v>300</v>
      </c>
      <c r="F14" s="36" t="s">
        <v>1</v>
      </c>
      <c r="G14" s="41">
        <v>180000</v>
      </c>
      <c r="H14" s="39" t="s">
        <v>2</v>
      </c>
      <c r="I14" s="41">
        <v>0</v>
      </c>
      <c r="J14" s="39" t="s">
        <v>2</v>
      </c>
      <c r="K14" s="41">
        <v>5000</v>
      </c>
      <c r="L14" s="39" t="s">
        <v>2</v>
      </c>
      <c r="M14" s="41">
        <f>SUM(G14:K15)</f>
        <v>185000</v>
      </c>
      <c r="N14" s="39" t="s">
        <v>2</v>
      </c>
      <c r="O14" s="41">
        <v>15000</v>
      </c>
      <c r="P14" s="39" t="s">
        <v>2</v>
      </c>
      <c r="Q14" s="41">
        <v>2</v>
      </c>
      <c r="R14" s="36" t="s">
        <v>1</v>
      </c>
    </row>
    <row r="15" spans="1:18" s="2" customFormat="1" ht="17.25" customHeight="1" thickBot="1">
      <c r="A15" s="7">
        <v>5</v>
      </c>
      <c r="B15" s="4">
        <v>155</v>
      </c>
      <c r="C15" s="42"/>
      <c r="D15" s="44"/>
      <c r="E15" s="42"/>
      <c r="F15" s="37"/>
      <c r="G15" s="42"/>
      <c r="H15" s="40"/>
      <c r="I15" s="42"/>
      <c r="J15" s="40"/>
      <c r="K15" s="42"/>
      <c r="L15" s="40"/>
      <c r="M15" s="42"/>
      <c r="N15" s="40"/>
      <c r="O15" s="42"/>
      <c r="P15" s="40"/>
      <c r="Q15" s="42"/>
      <c r="R15" s="37"/>
    </row>
    <row r="16" spans="1:18" ht="19.5">
      <c r="A16" s="9"/>
      <c r="B16" s="8" t="s">
        <v>42</v>
      </c>
      <c r="C16" s="41">
        <v>150</v>
      </c>
      <c r="D16" s="43">
        <f>C16/B17</f>
        <v>1</v>
      </c>
      <c r="E16" s="41">
        <v>450</v>
      </c>
      <c r="F16" s="36" t="s">
        <v>1</v>
      </c>
      <c r="G16" s="41">
        <v>270000</v>
      </c>
      <c r="H16" s="39" t="s">
        <v>2</v>
      </c>
      <c r="I16" s="41">
        <v>0</v>
      </c>
      <c r="J16" s="39" t="s">
        <v>2</v>
      </c>
      <c r="K16" s="41">
        <v>10000</v>
      </c>
      <c r="L16" s="39" t="s">
        <v>2</v>
      </c>
      <c r="M16" s="41">
        <f>SUM(G16:K17)</f>
        <v>280000</v>
      </c>
      <c r="N16" s="39" t="s">
        <v>2</v>
      </c>
      <c r="O16" s="41">
        <v>30000</v>
      </c>
      <c r="P16" s="39" t="s">
        <v>2</v>
      </c>
      <c r="Q16" s="41">
        <v>2</v>
      </c>
      <c r="R16" s="36" t="s">
        <v>1</v>
      </c>
    </row>
    <row r="17" spans="1:18" s="2" customFormat="1" ht="14.25" customHeight="1" thickBot="1">
      <c r="A17" s="7">
        <v>6</v>
      </c>
      <c r="B17" s="4">
        <v>150</v>
      </c>
      <c r="C17" s="42"/>
      <c r="D17" s="44"/>
      <c r="E17" s="42"/>
      <c r="F17" s="37"/>
      <c r="G17" s="42"/>
      <c r="H17" s="40"/>
      <c r="I17" s="42"/>
      <c r="J17" s="40"/>
      <c r="K17" s="42"/>
      <c r="L17" s="40"/>
      <c r="M17" s="42"/>
      <c r="N17" s="40"/>
      <c r="O17" s="42"/>
      <c r="P17" s="40"/>
      <c r="Q17" s="42"/>
      <c r="R17" s="37"/>
    </row>
    <row r="18" spans="1:18" s="2" customFormat="1" ht="26.25" customHeight="1" thickBot="1">
      <c r="A18" s="6" t="s">
        <v>3</v>
      </c>
      <c r="B18" s="4">
        <f>SUM(B6:B17)</f>
        <v>905</v>
      </c>
      <c r="C18" s="4">
        <f>SUM(C6:C17)</f>
        <v>315</v>
      </c>
      <c r="D18" s="5">
        <f>C18/B18</f>
        <v>0.34806629834254144</v>
      </c>
      <c r="E18" s="4">
        <f>SUM(E6:E17)</f>
        <v>945</v>
      </c>
      <c r="F18" s="3" t="s">
        <v>1</v>
      </c>
      <c r="G18" s="4">
        <f>SUM(G6:G17)</f>
        <v>567000</v>
      </c>
      <c r="H18" s="3" t="s">
        <v>2</v>
      </c>
      <c r="I18" s="4">
        <f>SUM(I6:I17)</f>
        <v>0</v>
      </c>
      <c r="J18" s="3" t="s">
        <v>2</v>
      </c>
      <c r="K18" s="4">
        <f>SUM(K6:K17)</f>
        <v>21000</v>
      </c>
      <c r="L18" s="3" t="s">
        <v>2</v>
      </c>
      <c r="M18" s="4">
        <f>SUM(M6:M17)</f>
        <v>588000</v>
      </c>
      <c r="N18" s="3" t="s">
        <v>2</v>
      </c>
      <c r="O18" s="4">
        <f>SUM(O6:O17)</f>
        <v>45000</v>
      </c>
      <c r="P18" s="3" t="s">
        <v>2</v>
      </c>
      <c r="Q18" s="4">
        <f>SUM(Q6:Q17)</f>
        <v>12</v>
      </c>
      <c r="R18" s="3" t="s">
        <v>1</v>
      </c>
    </row>
    <row r="19" ht="15" customHeight="1">
      <c r="A19" s="19" t="s">
        <v>19</v>
      </c>
    </row>
    <row r="20" ht="15" customHeight="1">
      <c r="A20" s="19" t="s">
        <v>47</v>
      </c>
    </row>
    <row r="21" ht="15" customHeight="1">
      <c r="A21" s="19" t="s">
        <v>48</v>
      </c>
    </row>
    <row r="22" ht="15" customHeight="1">
      <c r="A22" s="19" t="s">
        <v>43</v>
      </c>
    </row>
    <row r="23" ht="15" customHeight="1">
      <c r="A23" s="19" t="s">
        <v>50</v>
      </c>
    </row>
    <row r="24" ht="15" customHeight="1">
      <c r="A24" s="19" t="s">
        <v>18</v>
      </c>
    </row>
    <row r="25" ht="15" customHeight="1">
      <c r="A25" s="19" t="s">
        <v>49</v>
      </c>
    </row>
    <row r="26" ht="15" customHeight="1">
      <c r="A26" s="19" t="s">
        <v>54</v>
      </c>
    </row>
    <row r="27" ht="15" customHeight="1">
      <c r="A27" s="19" t="s">
        <v>59</v>
      </c>
    </row>
    <row r="28" ht="15" customHeight="1">
      <c r="A28" s="19" t="s">
        <v>58</v>
      </c>
    </row>
    <row r="29" ht="15" customHeight="1">
      <c r="A29" s="18" t="s">
        <v>45</v>
      </c>
    </row>
    <row r="30" ht="15" customHeight="1">
      <c r="A30" s="19" t="s">
        <v>46</v>
      </c>
    </row>
    <row r="31" spans="1:15" s="22" customFormat="1" ht="23.25" customHeight="1">
      <c r="A31" s="21" t="s">
        <v>32</v>
      </c>
      <c r="H31" s="27" t="s">
        <v>44</v>
      </c>
      <c r="I31" s="28"/>
      <c r="J31" s="28"/>
      <c r="K31" s="28"/>
      <c r="L31" s="28"/>
      <c r="M31" s="29"/>
      <c r="O31" s="21" t="s">
        <v>29</v>
      </c>
    </row>
    <row r="32" spans="1:13" ht="16.5" customHeight="1">
      <c r="A32" s="23" t="s">
        <v>74</v>
      </c>
      <c r="H32" s="24"/>
      <c r="I32" s="25"/>
      <c r="J32" s="25"/>
      <c r="K32" s="25"/>
      <c r="L32" s="25"/>
      <c r="M32" s="26"/>
    </row>
  </sheetData>
  <mergeCells count="107">
    <mergeCell ref="O14:O15"/>
    <mergeCell ref="O16:O17"/>
    <mergeCell ref="A1:Q1"/>
    <mergeCell ref="C6:C7"/>
    <mergeCell ref="C8:C9"/>
    <mergeCell ref="C10:C11"/>
    <mergeCell ref="C12:C13"/>
    <mergeCell ref="C14:C15"/>
    <mergeCell ref="C16:C17"/>
    <mergeCell ref="E8:E9"/>
    <mergeCell ref="F14:F15"/>
    <mergeCell ref="F16:F17"/>
    <mergeCell ref="M5:N5"/>
    <mergeCell ref="E14:E15"/>
    <mergeCell ref="E16:E17"/>
    <mergeCell ref="N14:N15"/>
    <mergeCell ref="N16:N17"/>
    <mergeCell ref="M14:M15"/>
    <mergeCell ref="M16:M17"/>
    <mergeCell ref="E6:E7"/>
    <mergeCell ref="D10:D11"/>
    <mergeCell ref="D12:D13"/>
    <mergeCell ref="D14:D15"/>
    <mergeCell ref="D16:D17"/>
    <mergeCell ref="A4:A5"/>
    <mergeCell ref="F6:F7"/>
    <mergeCell ref="F8:F9"/>
    <mergeCell ref="D6:D7"/>
    <mergeCell ref="D8:D9"/>
    <mergeCell ref="F10:F11"/>
    <mergeCell ref="F12:F13"/>
    <mergeCell ref="E10:E11"/>
    <mergeCell ref="E12:E13"/>
    <mergeCell ref="H8:H9"/>
    <mergeCell ref="H10:H11"/>
    <mergeCell ref="J6:J7"/>
    <mergeCell ref="J8:J9"/>
    <mergeCell ref="J10:J11"/>
    <mergeCell ref="I6:I7"/>
    <mergeCell ref="I8:I9"/>
    <mergeCell ref="I10:I11"/>
    <mergeCell ref="H12:H13"/>
    <mergeCell ref="H14:H15"/>
    <mergeCell ref="H16:H17"/>
    <mergeCell ref="G6:G7"/>
    <mergeCell ref="G8:G9"/>
    <mergeCell ref="G10:G11"/>
    <mergeCell ref="G12:G13"/>
    <mergeCell ref="G14:G15"/>
    <mergeCell ref="G16:G17"/>
    <mergeCell ref="H6:H7"/>
    <mergeCell ref="J16:J17"/>
    <mergeCell ref="L6:L7"/>
    <mergeCell ref="L8:L9"/>
    <mergeCell ref="L10:L11"/>
    <mergeCell ref="L12:L13"/>
    <mergeCell ref="L14:L15"/>
    <mergeCell ref="L16:L17"/>
    <mergeCell ref="K10:K11"/>
    <mergeCell ref="N6:N7"/>
    <mergeCell ref="N8:N9"/>
    <mergeCell ref="N10:N11"/>
    <mergeCell ref="N12:N13"/>
    <mergeCell ref="I12:I13"/>
    <mergeCell ref="I14:I15"/>
    <mergeCell ref="I16:I17"/>
    <mergeCell ref="K6:K7"/>
    <mergeCell ref="K8:K9"/>
    <mergeCell ref="K12:K13"/>
    <mergeCell ref="K14:K15"/>
    <mergeCell ref="K16:K17"/>
    <mergeCell ref="J12:J13"/>
    <mergeCell ref="J14:J15"/>
    <mergeCell ref="M6:M7"/>
    <mergeCell ref="M8:M9"/>
    <mergeCell ref="M10:M11"/>
    <mergeCell ref="M12:M13"/>
    <mergeCell ref="P6:P7"/>
    <mergeCell ref="P8:P9"/>
    <mergeCell ref="P10:P11"/>
    <mergeCell ref="P12:P13"/>
    <mergeCell ref="O6:O7"/>
    <mergeCell ref="O8:O9"/>
    <mergeCell ref="O10:O11"/>
    <mergeCell ref="O12:O13"/>
    <mergeCell ref="P14:P15"/>
    <mergeCell ref="P16:P17"/>
    <mergeCell ref="R14:R15"/>
    <mergeCell ref="R16:R17"/>
    <mergeCell ref="Q14:Q15"/>
    <mergeCell ref="Q16:Q17"/>
    <mergeCell ref="Q10:Q11"/>
    <mergeCell ref="Q12:Q13"/>
    <mergeCell ref="R10:R11"/>
    <mergeCell ref="R12:R13"/>
    <mergeCell ref="R6:R7"/>
    <mergeCell ref="R8:R9"/>
    <mergeCell ref="Q6:Q7"/>
    <mergeCell ref="Q8:Q9"/>
    <mergeCell ref="O5:P5"/>
    <mergeCell ref="Q4:R5"/>
    <mergeCell ref="E4:F5"/>
    <mergeCell ref="G5:H5"/>
    <mergeCell ref="I5:J5"/>
    <mergeCell ref="K5:L5"/>
    <mergeCell ref="G4:N4"/>
    <mergeCell ref="O4:P4"/>
  </mergeCells>
  <printOptions/>
  <pageMargins left="0.25" right="0.17" top="0.2" bottom="0.2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交通部觀光局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hscc</dc:creator>
  <cp:keywords/>
  <dc:description/>
  <cp:lastModifiedBy>hscc</cp:lastModifiedBy>
  <cp:lastPrinted>2009-08-10T03:14:29Z</cp:lastPrinted>
  <dcterms:created xsi:type="dcterms:W3CDTF">2008-10-09T07:38:17Z</dcterms:created>
  <dcterms:modified xsi:type="dcterms:W3CDTF">2009-08-11T23:42:22Z</dcterms:modified>
  <cp:category/>
  <cp:version/>
  <cp:contentType/>
  <cp:contentStatus/>
</cp:coreProperties>
</file>